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7"/>
  <workbookPr/>
  <mc:AlternateContent xmlns:mc="http://schemas.openxmlformats.org/markup-compatibility/2006">
    <mc:Choice Requires="x15">
      <x15ac:absPath xmlns:x15ac="http://schemas.microsoft.com/office/spreadsheetml/2010/11/ac" url="https://saudegov.sharepoint.com/sites/EscritriodeProjetosdoDATASUS/Documentos Compartilhados/Revisão MGP 06-2021/"/>
    </mc:Choice>
  </mc:AlternateContent>
  <xr:revisionPtr revIDLastSave="0" documentId="11_DCB2A04FDEF08F947A9B7AA7A39AA264347F976D" xr6:coauthVersionLast="47" xr6:coauthVersionMax="47" xr10:uidLastSave="{00000000-0000-0000-0000-000000000000}"/>
  <bookViews>
    <workbookView xWindow="0" yWindow="0" windowWidth="15300" windowHeight="8160" firstSheet="1" activeTab="1" xr2:uid="{00000000-000D-0000-FFFF-FFFF00000000}"/>
  </bookViews>
  <sheets>
    <sheet name="Questionário" sheetId="5" r:id="rId1"/>
    <sheet name="Listas" sheetId="6" r:id="rId2"/>
  </sheets>
  <externalReferences>
    <externalReference r:id="rId3"/>
    <externalReference r:id="rId4"/>
  </externalReferences>
  <definedNames>
    <definedName name="Aprovacao">#REF!</definedName>
    <definedName name="CapexOpex">#REF!</definedName>
    <definedName name="Carteira">#REF!</definedName>
    <definedName name="Categoria">#REF!</definedName>
    <definedName name="Classificar">#REF!</definedName>
    <definedName name="DiretoriasN2">#REF!</definedName>
    <definedName name="Empresas">#REF!</definedName>
    <definedName name="Especialistas">#REF!</definedName>
    <definedName name="FarolRisco">#REF!</definedName>
    <definedName name="FaseProjeto">#REF!</definedName>
    <definedName name="FaseProjetos">#REF!</definedName>
    <definedName name="FaseSTI">#REF!</definedName>
    <definedName name="LinhaIM">#REF!</definedName>
    <definedName name="ListaAdministrativo">#REF!</definedName>
    <definedName name="ListaAssuntosInternacionais">#REF!</definedName>
    <definedName name="ListaAuditoria">#REF!</definedName>
    <definedName name="ListaComunicacao">#REF!</definedName>
    <definedName name="ListaDesenvolvimentoTecnologico">#REF!</definedName>
    <definedName name="ListaEngenhariaeTI">#REF!</definedName>
    <definedName name="ListaFinanças">#REF!</definedName>
    <definedName name="ListaGente">#REF!</definedName>
    <definedName name="ListaJuridico">#REF!</definedName>
    <definedName name="ListaMercado">#REF!</definedName>
    <definedName name="ListaOperações">#REF!</definedName>
    <definedName name="ListaPlanejamento">#REF!</definedName>
    <definedName name="ListaRegulamentacao">#REF!</definedName>
    <definedName name="ListaRelacionamento">#REF!</definedName>
    <definedName name="MmExcelLinker_C98AEFD4_4B8C_4D16_9EE0_CA85FBB00693">1 - [1]Projetos!$B$8:$B$8</definedName>
    <definedName name="Resultado">IF('[2]Consolidação de Propostas'!$D$5&lt;&gt;0,INDIRECT("A" &amp; '[2]Consolidação de Propostas'!$D$5),'[2]Consolidação de Propostas'!$A$3)</definedName>
    <definedName name="ResultadoN3">#REF!</definedName>
    <definedName name="Segmento">#REF!</definedName>
    <definedName name="StatusProj">#REF!</definedName>
    <definedName name="StatusProjeto">#REF!</definedName>
    <definedName name="Teste">#REF!</definedName>
    <definedName name="Tipo">#REF!</definedName>
    <definedName name="Validar">#REF!</definedName>
    <definedName name="WBBINBINARIO">#REF!</definedName>
    <definedName name="WBMA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L11" i="5"/>
  <c r="L10" i="5"/>
  <c r="L9" i="5"/>
  <c r="L8" i="5"/>
  <c r="L7" i="5"/>
  <c r="L6" i="5"/>
  <c r="L5" i="5"/>
</calcChain>
</file>

<file path=xl/sharedStrings.xml><?xml version="1.0" encoding="utf-8"?>
<sst xmlns="http://schemas.openxmlformats.org/spreadsheetml/2006/main" count="117" uniqueCount="52">
  <si>
    <t xml:space="preserve">QUESTIONÁRIO DE ATRATIVIDADE </t>
  </si>
  <si>
    <t>Item</t>
  </si>
  <si>
    <t>Peso</t>
  </si>
  <si>
    <t>Respostas</t>
  </si>
  <si>
    <t>Dimensão</t>
  </si>
  <si>
    <t>Qual o nível de obrigatoriedade do projeto?</t>
  </si>
  <si>
    <t>Leis ou decretos presidenciais.</t>
  </si>
  <si>
    <t>Determinações externas ao MS, como portarias interministeriais, acordos internacionais, recomendações de auditorias externas, resoluções, recomendações de órgãos de controle, entre outros.</t>
  </si>
  <si>
    <t>Determinação interna do MS meio de priorização.</t>
  </si>
  <si>
    <t>Portaria ou outros tipos de normativos internos.</t>
  </si>
  <si>
    <t>Não teve origem em nenhum dispositivo normativo.</t>
  </si>
  <si>
    <t>Mandatoriedade</t>
  </si>
  <si>
    <t>Qual o prazo limite imposto para entrega do produto final do projeto de TI?</t>
  </si>
  <si>
    <t>Até seis meses.</t>
  </si>
  <si>
    <t>Até nove meses.</t>
  </si>
  <si>
    <t>Até doze meses.</t>
  </si>
  <si>
    <t>Acima de doze meses.</t>
  </si>
  <si>
    <t>Não há prazo limite.</t>
  </si>
  <si>
    <t>Urgência</t>
  </si>
  <si>
    <t>Qual o prazo limite para iniciar o projeto, considerando sua duração e prazo limite imposto para conclusão?</t>
  </si>
  <si>
    <t>Até um mês.</t>
  </si>
  <si>
    <t>Até três meses.</t>
  </si>
  <si>
    <t>N/A</t>
  </si>
  <si>
    <t>Os produtos do projeto de TI terão como público alvo, principalmente:</t>
  </si>
  <si>
    <t>Sistema Único de Saúde ou Cidadão.</t>
  </si>
  <si>
    <t>1. Órgãos da Administração Pública ou organismos internacionais;
2. Todo o MS.</t>
  </si>
  <si>
    <t>Mais de uma Unidade do MS.</t>
  </si>
  <si>
    <t>A Unidade demandante.</t>
  </si>
  <si>
    <t>Benefícios</t>
  </si>
  <si>
    <t>Quantos destes Benefícios projeto irá propiciar:
1. Redução de custos (excluindo custos de pessoal);
2. Redução tempo de execução atividades;
3. Redução incidência erros.</t>
  </si>
  <si>
    <t>Três.</t>
  </si>
  <si>
    <t>Dois.</t>
  </si>
  <si>
    <t>Um.</t>
  </si>
  <si>
    <t>Nenhum.</t>
  </si>
  <si>
    <t xml:space="preserve">Em relação ao ciclo de vida dos produtos do projeto de TI, pode-se afirmar que: </t>
  </si>
  <si>
    <t>O projeto entrega uma solução definitiva.</t>
  </si>
  <si>
    <t xml:space="preserve">O projeto entrega uma solução temporária (solução de contorno). </t>
  </si>
  <si>
    <t xml:space="preserve">O projeto entrega insumos  para uma solução. </t>
  </si>
  <si>
    <t>Nenhuma das opções anteriores.</t>
  </si>
  <si>
    <t xml:space="preserve">Os produtos do projeto de TI, irão: </t>
  </si>
  <si>
    <t xml:space="preserve">1. Criar solução para um novo processo ou serviço;
2. Atualizar a tecnologia de uma solução visando à redução do risco de descontinuidade. </t>
  </si>
  <si>
    <t xml:space="preserve">Expandir solução para um processo ou serviço. </t>
  </si>
  <si>
    <r>
      <t xml:space="preserve">Automatizar um processo ou serviço </t>
    </r>
    <r>
      <rPr>
        <u/>
        <sz val="16"/>
        <color rgb="FF000000"/>
        <rFont val="Calibri"/>
        <family val="2"/>
      </rPr>
      <t>manual</t>
    </r>
    <r>
      <rPr>
        <sz val="16"/>
        <color rgb="FF000000"/>
        <rFont val="Calibri"/>
        <family val="2"/>
      </rPr>
      <t>.</t>
    </r>
  </si>
  <si>
    <t xml:space="preserve">Nenhuma das opções anteriores. </t>
  </si>
  <si>
    <t>O projeto irá resultar em quantos benefícios do objetivo estratégico de TIC a que está alinhado?</t>
  </si>
  <si>
    <t>Sete ou mais.</t>
  </si>
  <si>
    <t>Cinco ou seis.</t>
  </si>
  <si>
    <t>Três ou quatro.</t>
  </si>
  <si>
    <t>Um ou dois.</t>
  </si>
  <si>
    <t>Alinhamento ao PDTI</t>
  </si>
  <si>
    <r>
      <t>Determinação interna do MS meio de priorização</t>
    </r>
    <r>
      <rPr>
        <b/>
        <sz val="14"/>
        <color rgb="FF000000"/>
        <rFont val="Calibri"/>
        <family val="2"/>
        <scheme val="minor"/>
      </rPr>
      <t>.</t>
    </r>
  </si>
  <si>
    <r>
      <t xml:space="preserve">Automatizar um processo ou serviço </t>
    </r>
    <r>
      <rPr>
        <u/>
        <sz val="14"/>
        <color rgb="FF000000"/>
        <rFont val="Calibri"/>
        <family val="2"/>
      </rPr>
      <t>manual</t>
    </r>
    <r>
      <rPr>
        <sz val="14"/>
        <color rgb="FF000000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</si>
</sst>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rgb="FF000000"/>
      <name val="Calibri"/>
      <family val="2"/>
    </font>
    <font>
      <b/>
      <sz val="18"/>
      <color rgb="FFFFFFFF"/>
      <name val="Calibri"/>
      <family val="2"/>
      <scheme val="minor"/>
    </font>
    <font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Arial"/>
      <family val="2"/>
    </font>
    <font>
      <u/>
      <sz val="16"/>
      <color rgb="FF000000"/>
      <name val="Calibri"/>
      <family val="2"/>
    </font>
    <font>
      <sz val="18"/>
      <color theme="1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AFD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4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9" fillId="0" borderId="0" xfId="0" applyFont="1"/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9" fillId="0" borderId="0" xfId="0" applyFont="1"/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4" fillId="0" borderId="0" xfId="0" applyFont="1" applyFill="1"/>
    <xf numFmtId="0" fontId="2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</cellXfs>
  <cellStyles count="5">
    <cellStyle name=" Task]_x000d__x000a_TaskName=Scan At_x000d__x000a_TaskID=3_x000d__x000a_WorkstationName=SmarTone_x000d__x000a_LastExecuted=0_x000d__x000a_LastSt" xfId="4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Porcentagem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to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t029581\Meus%20documentos\Andreia\Trabalho\Material%20Oi\Consolidacao_Propostas_17122008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 CAPEX"/>
      <sheetName val="Consolidação de Propostas"/>
      <sheetName val="Calculos"/>
      <sheetName val="Propostas Proj_Subproj"/>
      <sheetName val=" Propostas x Eixo x Diretriz"/>
      <sheetName val="Capex e Opex por Pos. de In"/>
      <sheetName val="Capex - Investimento Operacoes"/>
      <sheetName val="Propostas por Tipo"/>
      <sheetName val="Propostas por Tipo de Proj."/>
      <sheetName val="Propostas por Carteira"/>
      <sheetName val="Propostas por Grupo de Classif."/>
      <sheetName val="Propostas por Eixo e Diretriz"/>
      <sheetName val="Plan3"/>
      <sheetName val="Propostas por Status"/>
      <sheetName val="Custo do Portfolio"/>
      <sheetName val="Invest. Receita e Red. Desp."/>
      <sheetName val="Lista Proposta por Status"/>
      <sheetName val="Programas e Projetos"/>
      <sheetName val="Projetos e Subprojetos"/>
    </sheetNames>
    <sheetDataSet>
      <sheetData sheetId="0"/>
      <sheetData sheetId="1"/>
      <sheetData sheetId="2">
        <row r="5">
          <cell r="D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zoomScaleNormal="100" workbookViewId="0">
      <selection activeCell="K5" sqref="K5"/>
    </sheetView>
  </sheetViews>
  <sheetFormatPr defaultRowHeight="26.25"/>
  <cols>
    <col min="1" max="1" width="5" style="3" customWidth="1"/>
    <col min="2" max="2" width="69.42578125" style="11" customWidth="1"/>
    <col min="3" max="3" width="4.7109375" style="2" customWidth="1"/>
    <col min="4" max="8" width="31.140625" style="14" hidden="1" customWidth="1"/>
    <col min="9" max="9" width="4.7109375" style="2" customWidth="1"/>
    <col min="10" max="10" width="9.42578125" style="1" customWidth="1"/>
    <col min="11" max="11" width="98.42578125" style="19" customWidth="1"/>
    <col min="12" max="12" width="30" style="4" customWidth="1"/>
    <col min="13" max="16" width="30" style="1" customWidth="1"/>
    <col min="17" max="16384" width="9.140625" style="1"/>
  </cols>
  <sheetData>
    <row r="1" spans="1:12" ht="39" customHeight="1" thickBot="1">
      <c r="B1" s="56"/>
      <c r="C1" s="56"/>
      <c r="D1" s="56"/>
      <c r="E1" s="56"/>
      <c r="F1" s="56"/>
      <c r="G1" s="56"/>
      <c r="H1" s="56"/>
      <c r="I1" s="56"/>
      <c r="K1" s="51" t="s">
        <v>0</v>
      </c>
      <c r="L1" s="52"/>
    </row>
    <row r="2" spans="1:12" ht="12" customHeight="1" thickBot="1"/>
    <row r="3" spans="1:12" ht="37.5" customHeight="1" thickBot="1">
      <c r="B3" s="64" t="s">
        <v>1</v>
      </c>
      <c r="C3" s="66" t="s">
        <v>2</v>
      </c>
      <c r="D3" s="68" t="s">
        <v>3</v>
      </c>
      <c r="E3" s="69"/>
      <c r="F3" s="69"/>
      <c r="G3" s="69"/>
      <c r="H3" s="70"/>
      <c r="I3" s="71" t="s">
        <v>4</v>
      </c>
    </row>
    <row r="4" spans="1:12" ht="37.5" customHeight="1" thickBot="1">
      <c r="B4" s="65"/>
      <c r="C4" s="67"/>
      <c r="D4" s="30">
        <v>10</v>
      </c>
      <c r="E4" s="31">
        <v>7</v>
      </c>
      <c r="F4" s="31">
        <v>4</v>
      </c>
      <c r="G4" s="31">
        <v>1</v>
      </c>
      <c r="H4" s="32">
        <v>0</v>
      </c>
      <c r="I4" s="72"/>
    </row>
    <row r="5" spans="1:12" ht="231.75" thickBot="1">
      <c r="A5" s="3">
        <v>1</v>
      </c>
      <c r="B5" s="12" t="s">
        <v>5</v>
      </c>
      <c r="C5" s="6">
        <v>20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7" t="s">
        <v>11</v>
      </c>
      <c r="K5" s="20" t="s">
        <v>7</v>
      </c>
      <c r="L5" s="10">
        <f>IF(K5=D5,D$4*C5,IF(K5=E5,E$4*C5,IF(K5=F5,F$4*C5,IF(K5=G5,G$4*C5,H$4*C5))))</f>
        <v>140</v>
      </c>
    </row>
    <row r="6" spans="1:12" ht="93" customHeight="1" thickBot="1">
      <c r="A6" s="3">
        <v>2</v>
      </c>
      <c r="B6" s="12" t="s">
        <v>12</v>
      </c>
      <c r="C6" s="6">
        <v>5</v>
      </c>
      <c r="D6" s="15" t="s">
        <v>13</v>
      </c>
      <c r="E6" s="15" t="s">
        <v>14</v>
      </c>
      <c r="F6" s="15" t="s">
        <v>15</v>
      </c>
      <c r="G6" s="15" t="s">
        <v>16</v>
      </c>
      <c r="H6" s="15" t="s">
        <v>17</v>
      </c>
      <c r="I6" s="73" t="s">
        <v>18</v>
      </c>
      <c r="K6" s="20" t="s">
        <v>14</v>
      </c>
      <c r="L6" s="10">
        <f>IF(K6=D6,D$4*C6,IF(K6=E6,E$4*C6,IF(K6=F6,F$4*C6,IF(K6=G6,G$4*C6,H$4*C6))))</f>
        <v>35</v>
      </c>
    </row>
    <row r="7" spans="1:12" ht="93" customHeight="1" thickBot="1">
      <c r="A7" s="3">
        <v>3</v>
      </c>
      <c r="B7" s="12" t="s">
        <v>19</v>
      </c>
      <c r="C7" s="6">
        <v>5</v>
      </c>
      <c r="D7" s="15" t="s">
        <v>20</v>
      </c>
      <c r="E7" s="15" t="s">
        <v>21</v>
      </c>
      <c r="F7" s="15" t="s">
        <v>13</v>
      </c>
      <c r="G7" s="15" t="s">
        <v>22</v>
      </c>
      <c r="H7" s="15" t="s">
        <v>17</v>
      </c>
      <c r="I7" s="73"/>
      <c r="K7" s="20" t="s">
        <v>13</v>
      </c>
      <c r="L7" s="10">
        <f>IF(K7=D7,D$4*C7,IF(K7=E7,E$4*C7,IF(K7=F7,F$4*C7,IF(K7=G7,G$4*C7,H$4*C7))))</f>
        <v>20</v>
      </c>
    </row>
    <row r="8" spans="1:12" ht="105.75" thickBot="1">
      <c r="A8" s="3">
        <v>4</v>
      </c>
      <c r="B8" s="13" t="s">
        <v>23</v>
      </c>
      <c r="C8" s="6">
        <v>12</v>
      </c>
      <c r="D8" s="16" t="s">
        <v>24</v>
      </c>
      <c r="E8" s="15" t="s">
        <v>25</v>
      </c>
      <c r="F8" s="16" t="s">
        <v>26</v>
      </c>
      <c r="G8" s="16" t="s">
        <v>22</v>
      </c>
      <c r="H8" s="16" t="s">
        <v>27</v>
      </c>
      <c r="I8" s="53" t="s">
        <v>28</v>
      </c>
      <c r="K8" s="20" t="s">
        <v>25</v>
      </c>
      <c r="L8" s="10">
        <f>IF(K8=D8,D$4*C8,IF(K8=E8,E$4*C8,IF(K8=F8,F$4*C8,IF(K8=G8,G$4*C8,H$4*C8))))</f>
        <v>84</v>
      </c>
    </row>
    <row r="9" spans="1:12" s="26" customFormat="1" ht="140.25" thickBot="1">
      <c r="A9" s="21">
        <v>5</v>
      </c>
      <c r="B9" s="22" t="s">
        <v>29</v>
      </c>
      <c r="C9" s="23">
        <v>10</v>
      </c>
      <c r="D9" s="24" t="s">
        <v>30</v>
      </c>
      <c r="E9" s="24" t="s">
        <v>31</v>
      </c>
      <c r="F9" s="24" t="s">
        <v>32</v>
      </c>
      <c r="G9" s="25" t="s">
        <v>22</v>
      </c>
      <c r="H9" s="24" t="s">
        <v>33</v>
      </c>
      <c r="I9" s="54"/>
      <c r="K9" s="27" t="s">
        <v>32</v>
      </c>
      <c r="L9" s="28">
        <f>IF(K9=D9,D$15*C9,IF(K9=E9,E$15*C9,IF(K9=F9,F$15*C9,IF(K9=G9,G$15*C9,H$15*C9))))</f>
        <v>40</v>
      </c>
    </row>
    <row r="10" spans="1:12" s="26" customFormat="1" ht="63.75" thickBot="1">
      <c r="A10" s="21">
        <v>6</v>
      </c>
      <c r="B10" s="22" t="s">
        <v>34</v>
      </c>
      <c r="C10" s="23">
        <v>8</v>
      </c>
      <c r="D10" s="29" t="s">
        <v>35</v>
      </c>
      <c r="E10" s="29" t="s">
        <v>36</v>
      </c>
      <c r="F10" s="29" t="s">
        <v>37</v>
      </c>
      <c r="G10" s="29" t="s">
        <v>22</v>
      </c>
      <c r="H10" s="29" t="s">
        <v>38</v>
      </c>
      <c r="I10" s="54"/>
      <c r="K10" s="27" t="s">
        <v>22</v>
      </c>
      <c r="L10" s="28">
        <f>IF(K10=D10,D$15*C10,IF(K10=E10,E$15*C10,IF(K10=F10,F$15*C10,IF(K10=G10,G$15*C10,H$15*C10))))</f>
        <v>8</v>
      </c>
    </row>
    <row r="11" spans="1:12" s="26" customFormat="1" ht="168.75" thickBot="1">
      <c r="A11" s="21">
        <v>7</v>
      </c>
      <c r="B11" s="22" t="s">
        <v>39</v>
      </c>
      <c r="C11" s="23">
        <v>10</v>
      </c>
      <c r="D11" s="29" t="s">
        <v>40</v>
      </c>
      <c r="E11" s="29" t="s">
        <v>41</v>
      </c>
      <c r="F11" s="29" t="s">
        <v>42</v>
      </c>
      <c r="G11" s="29" t="s">
        <v>22</v>
      </c>
      <c r="H11" s="29" t="s">
        <v>43</v>
      </c>
      <c r="I11" s="55"/>
      <c r="K11" s="27" t="s">
        <v>41</v>
      </c>
      <c r="L11" s="28">
        <f>IF(K11=D11,D$15*C11,IF(K11=E11,E$15*C11,IF(K11=F11,F$15*C11,IF(K11=G11,G$15*C11,H$15*C11))))</f>
        <v>70</v>
      </c>
    </row>
    <row r="13" spans="1:12" ht="12" customHeight="1"/>
    <row r="14" spans="1:12" ht="37.5" customHeight="1">
      <c r="B14" s="57" t="s">
        <v>1</v>
      </c>
      <c r="C14" s="59" t="s">
        <v>2</v>
      </c>
      <c r="D14" s="61" t="s">
        <v>3</v>
      </c>
      <c r="E14" s="61"/>
      <c r="F14" s="61"/>
      <c r="G14" s="61"/>
      <c r="H14" s="61"/>
      <c r="I14" s="62" t="s">
        <v>4</v>
      </c>
    </row>
    <row r="15" spans="1:12" ht="37.5" customHeight="1" thickBot="1">
      <c r="B15" s="58"/>
      <c r="C15" s="60"/>
      <c r="D15" s="18">
        <v>10</v>
      </c>
      <c r="E15" s="18">
        <v>7</v>
      </c>
      <c r="F15" s="18">
        <v>4</v>
      </c>
      <c r="G15" s="18">
        <v>1</v>
      </c>
      <c r="H15" s="18">
        <v>0</v>
      </c>
      <c r="I15" s="63"/>
    </row>
    <row r="16" spans="1:12" ht="132" customHeight="1" thickBot="1">
      <c r="A16" s="3">
        <v>8</v>
      </c>
      <c r="B16" s="12" t="s">
        <v>44</v>
      </c>
      <c r="C16" s="9">
        <v>10</v>
      </c>
      <c r="D16" s="17" t="s">
        <v>45</v>
      </c>
      <c r="E16" s="17" t="s">
        <v>46</v>
      </c>
      <c r="F16" s="17" t="s">
        <v>47</v>
      </c>
      <c r="G16" s="17" t="s">
        <v>48</v>
      </c>
      <c r="H16" s="17" t="s">
        <v>33</v>
      </c>
      <c r="I16" s="8" t="s">
        <v>49</v>
      </c>
      <c r="K16" s="20" t="s">
        <v>46</v>
      </c>
      <c r="L16" s="10">
        <f>IF(K16=D16,D$15*C16,IF(K16=E16,E$15*C16,IF(K16=F16,F$15*C16,IF(K16=G16,G$15*C16,H$15*C16))))</f>
        <v>70</v>
      </c>
    </row>
  </sheetData>
  <mergeCells count="12">
    <mergeCell ref="K1:L1"/>
    <mergeCell ref="I8:I11"/>
    <mergeCell ref="B1:I1"/>
    <mergeCell ref="B14:B15"/>
    <mergeCell ref="C14:C15"/>
    <mergeCell ref="D14:H14"/>
    <mergeCell ref="I14:I15"/>
    <mergeCell ref="B3:B4"/>
    <mergeCell ref="C3:C4"/>
    <mergeCell ref="D3:H3"/>
    <mergeCell ref="I3:I4"/>
    <mergeCell ref="I6:I7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Listas!$C$2:$C$6</xm:f>
          </x14:formula1>
          <xm:sqref>K5</xm:sqref>
        </x14:dataValidation>
        <x14:dataValidation type="list" allowBlank="1" showInputMessage="1" showErrorMessage="1" xr:uid="{00000000-0002-0000-0000-000001000000}">
          <x14:formula1>
            <xm:f>Listas!$C$8:$C$12</xm:f>
          </x14:formula1>
          <xm:sqref>K6</xm:sqref>
        </x14:dataValidation>
        <x14:dataValidation type="list" allowBlank="1" showInputMessage="1" showErrorMessage="1" xr:uid="{00000000-0002-0000-0000-000002000000}">
          <x14:formula1>
            <xm:f>Listas!$C$14:$C$18</xm:f>
          </x14:formula1>
          <xm:sqref>K7</xm:sqref>
        </x14:dataValidation>
        <x14:dataValidation type="list" allowBlank="1" showInputMessage="1" showErrorMessage="1" xr:uid="{00000000-0002-0000-0000-000003000000}">
          <x14:formula1>
            <xm:f>Listas!$C$20:$C$24</xm:f>
          </x14:formula1>
          <xm:sqref>K8</xm:sqref>
        </x14:dataValidation>
        <x14:dataValidation type="list" allowBlank="1" showInputMessage="1" showErrorMessage="1" xr:uid="{00000000-0002-0000-0000-000004000000}">
          <x14:formula1>
            <xm:f>Listas!$C$26:$C$30</xm:f>
          </x14:formula1>
          <xm:sqref>K9</xm:sqref>
        </x14:dataValidation>
        <x14:dataValidation type="list" allowBlank="1" showInputMessage="1" showErrorMessage="1" xr:uid="{00000000-0002-0000-0000-000005000000}">
          <x14:formula1>
            <xm:f>Listas!$C$32:$C$36</xm:f>
          </x14:formula1>
          <xm:sqref>K10</xm:sqref>
        </x14:dataValidation>
        <x14:dataValidation type="list" allowBlank="1" showInputMessage="1" showErrorMessage="1" xr:uid="{00000000-0002-0000-0000-000006000000}">
          <x14:formula1>
            <xm:f>Listas!$C$38:$C$42</xm:f>
          </x14:formula1>
          <xm:sqref>K11</xm:sqref>
        </x14:dataValidation>
        <x14:dataValidation type="list" allowBlank="1" showInputMessage="1" showErrorMessage="1" xr:uid="{00000000-0002-0000-0000-000007000000}">
          <x14:formula1>
            <xm:f>Listas!$C$44:$C$48</xm:f>
          </x14:formula1>
          <xm:sqref>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showGridLines="0" tabSelected="1" zoomScale="90" zoomScaleNormal="90" workbookViewId="0">
      <selection sqref="A1:A1048576"/>
    </sheetView>
  </sheetViews>
  <sheetFormatPr defaultRowHeight="28.5"/>
  <cols>
    <col min="1" max="1" width="9.140625" style="50" customWidth="1"/>
    <col min="2" max="2" width="39.28515625" style="33" customWidth="1"/>
    <col min="3" max="3" width="84.28515625" style="5" bestFit="1" customWidth="1"/>
    <col min="4" max="4" width="9.140625" style="3"/>
    <col min="5" max="16384" width="9.140625" style="5"/>
  </cols>
  <sheetData>
    <row r="1" spans="1:4" ht="29.25" thickBot="1"/>
    <row r="2" spans="1:4" ht="58.5" customHeight="1">
      <c r="A2" s="80">
        <v>1</v>
      </c>
      <c r="B2" s="77" t="s">
        <v>5</v>
      </c>
      <c r="C2" s="34" t="s">
        <v>6</v>
      </c>
      <c r="D2" s="47"/>
    </row>
    <row r="3" spans="1:4" ht="58.5" customHeight="1">
      <c r="A3" s="81"/>
      <c r="B3" s="78"/>
      <c r="C3" s="35" t="s">
        <v>7</v>
      </c>
      <c r="D3" s="48"/>
    </row>
    <row r="4" spans="1:4" ht="58.5" customHeight="1">
      <c r="A4" s="81"/>
      <c r="B4" s="78"/>
      <c r="C4" s="35" t="s">
        <v>50</v>
      </c>
      <c r="D4" s="48"/>
    </row>
    <row r="5" spans="1:4" ht="58.5" customHeight="1">
      <c r="A5" s="81"/>
      <c r="B5" s="78"/>
      <c r="C5" s="35" t="s">
        <v>9</v>
      </c>
      <c r="D5" s="48"/>
    </row>
    <row r="6" spans="1:4" ht="58.5" customHeight="1" thickBot="1">
      <c r="A6" s="82"/>
      <c r="B6" s="79"/>
      <c r="C6" s="36" t="s">
        <v>10</v>
      </c>
      <c r="D6" s="49"/>
    </row>
    <row r="7" spans="1:4" ht="29.25" thickBot="1"/>
    <row r="8" spans="1:4" ht="58.5" customHeight="1">
      <c r="A8" s="83">
        <v>2</v>
      </c>
      <c r="B8" s="74" t="s">
        <v>12</v>
      </c>
      <c r="C8" s="34" t="s">
        <v>13</v>
      </c>
      <c r="D8" s="47"/>
    </row>
    <row r="9" spans="1:4" ht="58.5" customHeight="1">
      <c r="A9" s="84"/>
      <c r="B9" s="75"/>
      <c r="C9" s="35" t="s">
        <v>14</v>
      </c>
      <c r="D9" s="48"/>
    </row>
    <row r="10" spans="1:4" ht="58.5" customHeight="1">
      <c r="A10" s="84"/>
      <c r="B10" s="75"/>
      <c r="C10" s="35" t="s">
        <v>15</v>
      </c>
      <c r="D10" s="48"/>
    </row>
    <row r="11" spans="1:4" ht="58.5" customHeight="1">
      <c r="A11" s="84"/>
      <c r="B11" s="75"/>
      <c r="C11" s="35" t="s">
        <v>16</v>
      </c>
      <c r="D11" s="48"/>
    </row>
    <row r="12" spans="1:4" ht="58.5" customHeight="1" thickBot="1">
      <c r="A12" s="85"/>
      <c r="B12" s="76"/>
      <c r="C12" s="36" t="s">
        <v>17</v>
      </c>
      <c r="D12" s="49"/>
    </row>
    <row r="13" spans="1:4" ht="29.25" thickBot="1"/>
    <row r="14" spans="1:4" ht="58.5" customHeight="1">
      <c r="A14" s="83">
        <v>3</v>
      </c>
      <c r="B14" s="74" t="s">
        <v>19</v>
      </c>
      <c r="C14" s="34" t="s">
        <v>20</v>
      </c>
      <c r="D14" s="47"/>
    </row>
    <row r="15" spans="1:4" ht="58.5" customHeight="1">
      <c r="A15" s="84"/>
      <c r="B15" s="75"/>
      <c r="C15" s="35" t="s">
        <v>21</v>
      </c>
      <c r="D15" s="48"/>
    </row>
    <row r="16" spans="1:4" ht="58.5" customHeight="1">
      <c r="A16" s="84"/>
      <c r="B16" s="75"/>
      <c r="C16" s="35" t="s">
        <v>13</v>
      </c>
      <c r="D16" s="48"/>
    </row>
    <row r="17" spans="1:4" ht="58.5" customHeight="1">
      <c r="A17" s="84"/>
      <c r="B17" s="75"/>
      <c r="C17" s="35" t="s">
        <v>22</v>
      </c>
      <c r="D17" s="48"/>
    </row>
    <row r="18" spans="1:4" ht="58.5" customHeight="1" thickBot="1">
      <c r="A18" s="85"/>
      <c r="B18" s="76"/>
      <c r="C18" s="36" t="s">
        <v>17</v>
      </c>
      <c r="D18" s="49"/>
    </row>
    <row r="19" spans="1:4" ht="29.25" thickBot="1"/>
    <row r="20" spans="1:4" ht="58.5" customHeight="1">
      <c r="A20" s="83">
        <v>4</v>
      </c>
      <c r="B20" s="74" t="s">
        <v>23</v>
      </c>
      <c r="C20" s="37" t="s">
        <v>24</v>
      </c>
      <c r="D20" s="47"/>
    </row>
    <row r="21" spans="1:4" ht="58.5" customHeight="1">
      <c r="A21" s="84"/>
      <c r="B21" s="75"/>
      <c r="C21" s="35" t="s">
        <v>25</v>
      </c>
      <c r="D21" s="48"/>
    </row>
    <row r="22" spans="1:4" ht="58.5" customHeight="1">
      <c r="A22" s="84"/>
      <c r="B22" s="75"/>
      <c r="C22" s="38" t="s">
        <v>26</v>
      </c>
      <c r="D22" s="48"/>
    </row>
    <row r="23" spans="1:4" ht="58.5" customHeight="1">
      <c r="A23" s="84"/>
      <c r="B23" s="75"/>
      <c r="C23" s="38" t="s">
        <v>22</v>
      </c>
      <c r="D23" s="48"/>
    </row>
    <row r="24" spans="1:4" ht="58.5" customHeight="1" thickBot="1">
      <c r="A24" s="85"/>
      <c r="B24" s="76"/>
      <c r="C24" s="39" t="s">
        <v>27</v>
      </c>
      <c r="D24" s="49"/>
    </row>
    <row r="25" spans="1:4" ht="29.25" thickBot="1"/>
    <row r="26" spans="1:4" ht="58.5" customHeight="1">
      <c r="A26" s="83">
        <v>5</v>
      </c>
      <c r="B26" s="74" t="s">
        <v>29</v>
      </c>
      <c r="C26" s="40" t="s">
        <v>30</v>
      </c>
      <c r="D26" s="47"/>
    </row>
    <row r="27" spans="1:4" ht="58.5" customHeight="1">
      <c r="A27" s="84"/>
      <c r="B27" s="75"/>
      <c r="C27" s="41" t="s">
        <v>31</v>
      </c>
      <c r="D27" s="48"/>
    </row>
    <row r="28" spans="1:4" ht="58.5" customHeight="1">
      <c r="A28" s="84"/>
      <c r="B28" s="75"/>
      <c r="C28" s="41" t="s">
        <v>32</v>
      </c>
      <c r="D28" s="48"/>
    </row>
    <row r="29" spans="1:4" ht="58.5" customHeight="1">
      <c r="A29" s="84"/>
      <c r="B29" s="75"/>
      <c r="C29" s="42" t="s">
        <v>22</v>
      </c>
      <c r="D29" s="48"/>
    </row>
    <row r="30" spans="1:4" ht="58.5" customHeight="1" thickBot="1">
      <c r="A30" s="85"/>
      <c r="B30" s="76"/>
      <c r="C30" s="43" t="s">
        <v>33</v>
      </c>
      <c r="D30" s="49"/>
    </row>
    <row r="31" spans="1:4" ht="29.25" thickBot="1"/>
    <row r="32" spans="1:4" ht="58.5" customHeight="1">
      <c r="A32" s="83">
        <v>6</v>
      </c>
      <c r="B32" s="74" t="s">
        <v>34</v>
      </c>
      <c r="C32" s="44" t="s">
        <v>35</v>
      </c>
      <c r="D32" s="47"/>
    </row>
    <row r="33" spans="1:4" ht="58.5" customHeight="1">
      <c r="A33" s="84"/>
      <c r="B33" s="75"/>
      <c r="C33" s="45" t="s">
        <v>36</v>
      </c>
      <c r="D33" s="48"/>
    </row>
    <row r="34" spans="1:4" ht="58.5" customHeight="1">
      <c r="A34" s="84"/>
      <c r="B34" s="75"/>
      <c r="C34" s="45" t="s">
        <v>37</v>
      </c>
      <c r="D34" s="48"/>
    </row>
    <row r="35" spans="1:4" ht="58.5" customHeight="1">
      <c r="A35" s="84"/>
      <c r="B35" s="75"/>
      <c r="C35" s="45" t="s">
        <v>22</v>
      </c>
      <c r="D35" s="48"/>
    </row>
    <row r="36" spans="1:4" ht="58.5" customHeight="1" thickBot="1">
      <c r="A36" s="85"/>
      <c r="B36" s="76"/>
      <c r="C36" s="46" t="s">
        <v>38</v>
      </c>
      <c r="D36" s="49"/>
    </row>
    <row r="37" spans="1:4" ht="29.25" thickBot="1"/>
    <row r="38" spans="1:4" ht="58.5" customHeight="1">
      <c r="A38" s="83">
        <v>7</v>
      </c>
      <c r="B38" s="74" t="s">
        <v>39</v>
      </c>
      <c r="C38" s="44" t="s">
        <v>40</v>
      </c>
      <c r="D38" s="47"/>
    </row>
    <row r="39" spans="1:4" ht="58.5" customHeight="1">
      <c r="A39" s="84"/>
      <c r="B39" s="75"/>
      <c r="C39" s="45" t="s">
        <v>41</v>
      </c>
      <c r="D39" s="48"/>
    </row>
    <row r="40" spans="1:4" ht="58.5" customHeight="1">
      <c r="A40" s="84"/>
      <c r="B40" s="75"/>
      <c r="C40" s="45" t="s">
        <v>51</v>
      </c>
      <c r="D40" s="48"/>
    </row>
    <row r="41" spans="1:4" ht="58.5" customHeight="1">
      <c r="A41" s="84"/>
      <c r="B41" s="75"/>
      <c r="C41" s="45" t="s">
        <v>22</v>
      </c>
      <c r="D41" s="48"/>
    </row>
    <row r="42" spans="1:4" ht="58.5" customHeight="1" thickBot="1">
      <c r="A42" s="85"/>
      <c r="B42" s="76"/>
      <c r="C42" s="46" t="s">
        <v>43</v>
      </c>
      <c r="D42" s="49"/>
    </row>
    <row r="43" spans="1:4" ht="29.25" thickBot="1"/>
    <row r="44" spans="1:4" ht="58.5" customHeight="1">
      <c r="A44" s="83">
        <v>8</v>
      </c>
      <c r="B44" s="74" t="s">
        <v>44</v>
      </c>
      <c r="C44" s="44" t="s">
        <v>45</v>
      </c>
      <c r="D44" s="47"/>
    </row>
    <row r="45" spans="1:4" ht="58.5" customHeight="1">
      <c r="A45" s="84"/>
      <c r="B45" s="75"/>
      <c r="C45" s="45" t="s">
        <v>46</v>
      </c>
      <c r="D45" s="48"/>
    </row>
    <row r="46" spans="1:4" ht="58.5" customHeight="1">
      <c r="A46" s="84"/>
      <c r="B46" s="75"/>
      <c r="C46" s="45" t="s">
        <v>47</v>
      </c>
      <c r="D46" s="48"/>
    </row>
    <row r="47" spans="1:4" ht="58.5" customHeight="1">
      <c r="A47" s="84"/>
      <c r="B47" s="75"/>
      <c r="C47" s="45" t="s">
        <v>48</v>
      </c>
      <c r="D47" s="48"/>
    </row>
    <row r="48" spans="1:4" ht="58.5" customHeight="1" thickBot="1">
      <c r="A48" s="85"/>
      <c r="B48" s="76"/>
      <c r="C48" s="46" t="s">
        <v>33</v>
      </c>
      <c r="D48" s="49"/>
    </row>
  </sheetData>
  <mergeCells count="16">
    <mergeCell ref="A32:A36"/>
    <mergeCell ref="A38:A42"/>
    <mergeCell ref="A44:A48"/>
    <mergeCell ref="A2:A6"/>
    <mergeCell ref="A8:A12"/>
    <mergeCell ref="A14:A18"/>
    <mergeCell ref="A20:A24"/>
    <mergeCell ref="A26:A30"/>
    <mergeCell ref="B44:B48"/>
    <mergeCell ref="B2:B6"/>
    <mergeCell ref="B8:B12"/>
    <mergeCell ref="B14:B18"/>
    <mergeCell ref="B20:B24"/>
    <mergeCell ref="B26:B30"/>
    <mergeCell ref="B32:B36"/>
    <mergeCell ref="B38:B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E129FFB5DFD4498EC7E7B9EDE2E1D3" ma:contentTypeVersion="12" ma:contentTypeDescription="Crie um novo documento." ma:contentTypeScope="" ma:versionID="b366d50e659842f377600ca2bbff2b7a">
  <xsd:schema xmlns:xsd="http://www.w3.org/2001/XMLSchema" xmlns:xs="http://www.w3.org/2001/XMLSchema" xmlns:p="http://schemas.microsoft.com/office/2006/metadata/properties" xmlns:ns2="53f9699c-9fa3-4549-968b-afc82b290cc8" xmlns:ns3="d0c95152-6a6e-4318-9cc0-8a143b3e4e43" targetNamespace="http://schemas.microsoft.com/office/2006/metadata/properties" ma:root="true" ma:fieldsID="f236c30ccd0c02a95ba0faab6011f402" ns2:_="" ns3:_="">
    <xsd:import namespace="53f9699c-9fa3-4549-968b-afc82b290cc8"/>
    <xsd:import namespace="d0c95152-6a6e-4318-9cc0-8a143b3e4e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9699c-9fa3-4549-968b-afc82b290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95152-6a6e-4318-9cc0-8a143b3e4e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BD6BE7-235A-4360-AF44-763292D5BFA2}"/>
</file>

<file path=customXml/itemProps2.xml><?xml version="1.0" encoding="utf-8"?>
<ds:datastoreItem xmlns:ds="http://schemas.openxmlformats.org/officeDocument/2006/customXml" ds:itemID="{CC57453F-8C3F-45B7-96A8-AD57685AE264}"/>
</file>

<file path=customXml/itemProps3.xml><?xml version="1.0" encoding="utf-8"?>
<ds:datastoreItem xmlns:ds="http://schemas.openxmlformats.org/officeDocument/2006/customXml" ds:itemID="{7A8CE1FD-0EEE-40E1-AE73-8BC5A5AF4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de Andrade Aragão</dc:creator>
  <cp:keywords/>
  <dc:description/>
  <cp:lastModifiedBy>FIOTEC - Lindelma Lopes Rodrigues</cp:lastModifiedBy>
  <cp:revision/>
  <dcterms:created xsi:type="dcterms:W3CDTF">2021-06-24T11:49:20Z</dcterms:created>
  <dcterms:modified xsi:type="dcterms:W3CDTF">2021-07-12T23:46:01Z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0x0101006FE129FFB5DFD4498EC7E7B9EDE2E1D3</vt:lpwstr>
  </property>
</Properties>
</file>